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2 - FEBRERO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44" i="1" l="1"/>
  <c r="E32" i="1"/>
  <c r="E21" i="1"/>
  <c r="E46" i="1" s="1"/>
</calcChain>
</file>

<file path=xl/sharedStrings.xml><?xml version="1.0" encoding="utf-8"?>
<sst xmlns="http://schemas.openxmlformats.org/spreadsheetml/2006/main" count="106" uniqueCount="45">
  <si>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</si>
  <si>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</si>
  <si>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</si>
  <si>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</si>
  <si>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</si>
  <si>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</si>
  <si>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</si>
  <si>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</si>
  <si>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</si>
  <si>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</si>
  <si>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ENVIADO AL BNA 18/02/2022</t>
  </si>
  <si>
    <t>PBA 18/02/22</t>
  </si>
  <si>
    <t>OCTUBRE</t>
  </si>
  <si>
    <t>FINAL</t>
  </si>
  <si>
    <t>final</t>
  </si>
  <si>
    <t>NOVIEMBRE</t>
  </si>
  <si>
    <t>DICIEMBRE</t>
  </si>
  <si>
    <t>ANTICIPO</t>
  </si>
  <si>
    <t>B-02018 - 00001107</t>
  </si>
  <si>
    <t>B-02018 - 00001101</t>
  </si>
  <si>
    <t>B-02018 - 00001147</t>
  </si>
  <si>
    <t>B-02018 - 00001104</t>
  </si>
  <si>
    <t>B-02018 - 00001115</t>
  </si>
  <si>
    <t>B-02018 - 00001122</t>
  </si>
  <si>
    <t>B-02018 - 00001200</t>
  </si>
  <si>
    <t>B-05005-00000398/399</t>
  </si>
  <si>
    <t>B-05005-00000425/NC-05005-00000099</t>
  </si>
  <si>
    <t>B-05005-00000403/404</t>
  </si>
  <si>
    <t>B-05005-00000413/414</t>
  </si>
  <si>
    <t>B-05005-00000415/416</t>
  </si>
  <si>
    <t>B-08000-00000426/427</t>
  </si>
  <si>
    <t>B-08000-00000384/385</t>
  </si>
  <si>
    <t>B-08000-00000390/391</t>
  </si>
  <si>
    <t>B-08002-00000432/NC 8002-00000044</t>
  </si>
  <si>
    <t>B-08000-00000408/409</t>
  </si>
  <si>
    <t>B-08000-00000414/415</t>
  </si>
  <si>
    <t>B-08000-00000420/421</t>
  </si>
  <si>
    <t>B-0099-00000038</t>
  </si>
  <si>
    <t>B-0099-00000036</t>
  </si>
  <si>
    <t>B-0099-00000037</t>
  </si>
  <si>
    <t>B-0099-00000043</t>
  </si>
  <si>
    <t>B-0099-00000039</t>
  </si>
  <si>
    <t>B-0099-00000040</t>
  </si>
  <si>
    <t>B-0099-00000041</t>
  </si>
  <si>
    <t>B-0099-00000046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</si>
</sst>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workbookViewId="0">
      <selection activeCell="G13" sqref="G13"/>
    </sheetView>
  </sheetViews>
  <sheetFormatPr baseColWidth="10" defaultRowHeight="15" x14ac:dyDescent="0.25"/>
  <cols>
    <col min="1" max="1" width="13.14062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2" t="s">
        <v>10</v>
      </c>
      <c r="B1" s="22"/>
      <c r="C1" s="22"/>
      <c r="D1" s="22"/>
      <c r="E1" s="22"/>
    </row>
    <row r="2" spans="1:5" ht="15.75" thickBot="1" x14ac:dyDescent="0.3"/>
    <row r="3" spans="1:5" ht="20.25" customHeight="1" thickBot="1" x14ac:dyDescent="0.3">
      <c r="A3" s="23" t="s">
        <v>0</v>
      </c>
      <c r="B3" s="24"/>
      <c r="C3" s="24"/>
      <c r="D3" s="24"/>
      <c r="E3" s="25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 t="s">
        <v>12</v>
      </c>
      <c r="B5" s="1" t="s">
        <v>13</v>
      </c>
      <c r="C5" s="1" t="s">
        <v>14</v>
      </c>
      <c r="D5" s="14" t="s">
        <v>18</v>
      </c>
      <c r="E5" s="15">
        <v>9026960</v>
      </c>
    </row>
    <row r="6" spans="1:5" x14ac:dyDescent="0.25">
      <c r="A6" s="19" t="s">
        <v>15</v>
      </c>
      <c r="B6" s="1" t="s">
        <v>17</v>
      </c>
      <c r="C6" s="1">
        <v>3</v>
      </c>
      <c r="D6" s="14" t="s">
        <v>19</v>
      </c>
      <c r="E6" s="15">
        <v>52542400</v>
      </c>
    </row>
    <row r="7" spans="1:5" x14ac:dyDescent="0.25">
      <c r="A7" s="20"/>
      <c r="B7" s="1" t="s">
        <v>13</v>
      </c>
      <c r="C7" s="1" t="s">
        <v>14</v>
      </c>
      <c r="D7" s="14" t="s">
        <v>20</v>
      </c>
      <c r="E7" s="15">
        <v>8042860</v>
      </c>
    </row>
    <row r="8" spans="1:5" x14ac:dyDescent="0.25">
      <c r="A8" s="19" t="s">
        <v>16</v>
      </c>
      <c r="B8" s="1" t="s">
        <v>17</v>
      </c>
      <c r="C8" s="1">
        <v>1</v>
      </c>
      <c r="D8" s="14" t="s">
        <v>21</v>
      </c>
      <c r="E8" s="15">
        <v>131356000</v>
      </c>
    </row>
    <row r="9" spans="1:5" x14ac:dyDescent="0.25">
      <c r="A9" s="21"/>
      <c r="B9" s="1" t="s">
        <v>17</v>
      </c>
      <c r="C9" s="1">
        <v>2</v>
      </c>
      <c r="D9" s="14" t="s">
        <v>22</v>
      </c>
      <c r="E9" s="15">
        <v>61461500</v>
      </c>
    </row>
    <row r="10" spans="1:5" x14ac:dyDescent="0.25">
      <c r="A10" s="21"/>
      <c r="B10" s="1" t="s">
        <v>17</v>
      </c>
      <c r="C10" s="1">
        <v>3</v>
      </c>
      <c r="D10" s="14" t="s">
        <v>23</v>
      </c>
      <c r="E10" s="15">
        <v>51418000</v>
      </c>
    </row>
    <row r="11" spans="1:5" x14ac:dyDescent="0.25">
      <c r="A11" s="20"/>
      <c r="B11" s="1" t="s">
        <v>13</v>
      </c>
      <c r="C11" s="1" t="s">
        <v>14</v>
      </c>
      <c r="D11" s="14" t="s">
        <v>24</v>
      </c>
      <c r="E11" s="15">
        <v>4726160</v>
      </c>
    </row>
    <row r="12" spans="1:5" x14ac:dyDescent="0.25">
      <c r="A12" s="16" t="s">
        <v>6</v>
      </c>
      <c r="B12" s="17"/>
      <c r="C12" s="17"/>
      <c r="D12" s="18"/>
      <c r="E12" s="8">
        <f>SUM(E5:E11)</f>
        <v>318573880</v>
      </c>
    </row>
    <row r="13" spans="1:5" ht="15.75" thickBot="1" x14ac:dyDescent="0.3">
      <c r="A13" s="2"/>
      <c r="B13" s="3"/>
      <c r="C13" s="3"/>
      <c r="D13" s="3"/>
      <c r="E13" s="4"/>
    </row>
    <row r="14" spans="1:5" ht="23.25" customHeight="1" thickBot="1" x14ac:dyDescent="0.3">
      <c r="A14" s="23" t="s">
        <v>7</v>
      </c>
      <c r="B14" s="24"/>
      <c r="C14" s="24"/>
      <c r="D14" s="24"/>
      <c r="E14" s="25"/>
    </row>
    <row r="15" spans="1:5" x14ac:dyDescent="0.25">
      <c r="A15" s="5" t="s">
        <v>1</v>
      </c>
      <c r="B15" s="5" t="s">
        <v>2</v>
      </c>
      <c r="C15" s="5" t="s">
        <v>3</v>
      </c>
      <c r="D15" s="13" t="s">
        <v>4</v>
      </c>
      <c r="E15" s="13" t="s">
        <v>5</v>
      </c>
    </row>
    <row r="16" spans="1:5" x14ac:dyDescent="0.25">
      <c r="A16" s="9" t="s">
        <v>12</v>
      </c>
      <c r="B16" s="1" t="s">
        <v>13</v>
      </c>
      <c r="C16" s="1" t="s">
        <v>14</v>
      </c>
      <c r="D16" s="14" t="s">
        <v>25</v>
      </c>
      <c r="E16" s="15">
        <v>4236046.24</v>
      </c>
    </row>
    <row r="17" spans="1:5" x14ac:dyDescent="0.25">
      <c r="A17" s="9" t="s">
        <v>15</v>
      </c>
      <c r="B17" s="1" t="s">
        <v>13</v>
      </c>
      <c r="C17" s="1" t="s">
        <v>14</v>
      </c>
      <c r="D17" s="14" t="s">
        <v>26</v>
      </c>
      <c r="E17" s="15">
        <v>1699846.05</v>
      </c>
    </row>
    <row r="18" spans="1:5" x14ac:dyDescent="0.25">
      <c r="A18" s="19" t="s">
        <v>16</v>
      </c>
      <c r="B18" s="1" t="s">
        <v>17</v>
      </c>
      <c r="C18" s="1">
        <v>1</v>
      </c>
      <c r="D18" s="14" t="s">
        <v>27</v>
      </c>
      <c r="E18" s="15">
        <v>57777000</v>
      </c>
    </row>
    <row r="19" spans="1:5" x14ac:dyDescent="0.25">
      <c r="A19" s="21"/>
      <c r="B19" s="1" t="s">
        <v>17</v>
      </c>
      <c r="C19" s="1">
        <v>2</v>
      </c>
      <c r="D19" s="14" t="s">
        <v>28</v>
      </c>
      <c r="E19" s="15">
        <v>28888500</v>
      </c>
    </row>
    <row r="20" spans="1:5" x14ac:dyDescent="0.25">
      <c r="A20" s="20"/>
      <c r="B20" s="1" t="s">
        <v>17</v>
      </c>
      <c r="C20" s="1">
        <v>3</v>
      </c>
      <c r="D20" s="14" t="s">
        <v>29</v>
      </c>
      <c r="E20" s="15">
        <v>23110800</v>
      </c>
    </row>
    <row r="21" spans="1:5" x14ac:dyDescent="0.25">
      <c r="A21" s="16" t="s">
        <v>6</v>
      </c>
      <c r="B21" s="17"/>
      <c r="C21" s="17"/>
      <c r="D21" s="18"/>
      <c r="E21" s="8">
        <f>SUM(E16:E20)</f>
        <v>115712192.28999999</v>
      </c>
    </row>
    <row r="22" spans="1:5" ht="15.75" thickBot="1" x14ac:dyDescent="0.3">
      <c r="E22" s="10"/>
    </row>
    <row r="23" spans="1:5" ht="24" customHeight="1" thickBot="1" x14ac:dyDescent="0.3">
      <c r="A23" s="23" t="s">
        <v>8</v>
      </c>
      <c r="B23" s="24"/>
      <c r="C23" s="24"/>
      <c r="D23" s="24"/>
      <c r="E23" s="25"/>
    </row>
    <row r="24" spans="1:5" x14ac:dyDescent="0.25">
      <c r="A24" s="5" t="s">
        <v>1</v>
      </c>
      <c r="B24" s="5" t="s">
        <v>2</v>
      </c>
      <c r="C24" s="5" t="s">
        <v>3</v>
      </c>
      <c r="D24" s="13" t="s">
        <v>4</v>
      </c>
      <c r="E24" s="13" t="s">
        <v>5</v>
      </c>
    </row>
    <row r="25" spans="1:5" x14ac:dyDescent="0.25">
      <c r="A25" s="9" t="s">
        <v>12</v>
      </c>
      <c r="B25" s="1" t="s">
        <v>13</v>
      </c>
      <c r="C25" s="1" t="s">
        <v>14</v>
      </c>
      <c r="D25" s="14" t="s">
        <v>30</v>
      </c>
      <c r="E25" s="15">
        <v>771530.12</v>
      </c>
    </row>
    <row r="26" spans="1:5" x14ac:dyDescent="0.25">
      <c r="A26" s="19" t="s">
        <v>15</v>
      </c>
      <c r="B26" s="1" t="s">
        <v>17</v>
      </c>
      <c r="C26" s="1">
        <v>2</v>
      </c>
      <c r="D26" s="14" t="s">
        <v>31</v>
      </c>
      <c r="E26" s="15">
        <v>4185000</v>
      </c>
    </row>
    <row r="27" spans="1:5" x14ac:dyDescent="0.25">
      <c r="A27" s="21"/>
      <c r="B27" s="1" t="s">
        <v>17</v>
      </c>
      <c r="C27" s="1">
        <v>3</v>
      </c>
      <c r="D27" s="14" t="s">
        <v>32</v>
      </c>
      <c r="E27" s="15">
        <v>3348000</v>
      </c>
    </row>
    <row r="28" spans="1:5" x14ac:dyDescent="0.25">
      <c r="A28" s="20"/>
      <c r="B28" s="1" t="s">
        <v>13</v>
      </c>
      <c r="C28" s="1" t="s">
        <v>14</v>
      </c>
      <c r="D28" s="14" t="s">
        <v>33</v>
      </c>
      <c r="E28" s="15">
        <v>-156350.29999999999</v>
      </c>
    </row>
    <row r="29" spans="1:5" x14ac:dyDescent="0.25">
      <c r="A29" s="19" t="s">
        <v>16</v>
      </c>
      <c r="B29" s="1" t="s">
        <v>17</v>
      </c>
      <c r="C29" s="1">
        <v>1</v>
      </c>
      <c r="D29" s="14" t="s">
        <v>34</v>
      </c>
      <c r="E29" s="15">
        <v>8245000</v>
      </c>
    </row>
    <row r="30" spans="1:5" x14ac:dyDescent="0.25">
      <c r="A30" s="21"/>
      <c r="B30" s="1" t="s">
        <v>17</v>
      </c>
      <c r="C30" s="1">
        <v>2</v>
      </c>
      <c r="D30" s="14" t="s">
        <v>35</v>
      </c>
      <c r="E30" s="15">
        <v>4122500</v>
      </c>
    </row>
    <row r="31" spans="1:5" x14ac:dyDescent="0.25">
      <c r="A31" s="20"/>
      <c r="B31" s="1" t="s">
        <v>17</v>
      </c>
      <c r="C31" s="1">
        <v>3</v>
      </c>
      <c r="D31" s="14" t="s">
        <v>36</v>
      </c>
      <c r="E31" s="15">
        <v>3298000</v>
      </c>
    </row>
    <row r="32" spans="1:5" x14ac:dyDescent="0.25">
      <c r="A32" s="16" t="s">
        <v>6</v>
      </c>
      <c r="B32" s="17"/>
      <c r="C32" s="17"/>
      <c r="D32" s="18"/>
      <c r="E32" s="8">
        <f>SUM(E25:E31)</f>
        <v>23813679.82</v>
      </c>
    </row>
    <row r="33" spans="1:5" ht="15.75" thickBot="1" x14ac:dyDescent="0.3">
      <c r="E33" s="11"/>
    </row>
    <row r="34" spans="1:5" ht="20.25" customHeight="1" thickBot="1" x14ac:dyDescent="0.3">
      <c r="A34" s="23" t="s">
        <v>9</v>
      </c>
      <c r="B34" s="24"/>
      <c r="C34" s="24"/>
      <c r="D34" s="24"/>
      <c r="E34" s="25"/>
    </row>
    <row r="35" spans="1:5" x14ac:dyDescent="0.25">
      <c r="A35" s="5" t="s">
        <v>1</v>
      </c>
      <c r="B35" s="5" t="s">
        <v>2</v>
      </c>
      <c r="C35" s="5" t="s">
        <v>3</v>
      </c>
      <c r="D35" s="13" t="s">
        <v>4</v>
      </c>
      <c r="E35" s="13" t="s">
        <v>5</v>
      </c>
    </row>
    <row r="36" spans="1:5" x14ac:dyDescent="0.25">
      <c r="A36" s="9" t="s">
        <v>12</v>
      </c>
      <c r="B36" s="1" t="s">
        <v>13</v>
      </c>
      <c r="C36" s="1" t="s">
        <v>14</v>
      </c>
      <c r="D36" s="14" t="s">
        <v>37</v>
      </c>
      <c r="E36" s="15">
        <v>11500</v>
      </c>
    </row>
    <row r="37" spans="1:5" x14ac:dyDescent="0.25">
      <c r="A37" s="19" t="s">
        <v>15</v>
      </c>
      <c r="B37" s="1" t="s">
        <v>17</v>
      </c>
      <c r="C37" s="1">
        <v>2</v>
      </c>
      <c r="D37" s="14" t="s">
        <v>38</v>
      </c>
      <c r="E37" s="15">
        <v>57500</v>
      </c>
    </row>
    <row r="38" spans="1:5" x14ac:dyDescent="0.25">
      <c r="A38" s="21"/>
      <c r="B38" s="1" t="s">
        <v>17</v>
      </c>
      <c r="C38" s="1">
        <v>3</v>
      </c>
      <c r="D38" s="14" t="s">
        <v>39</v>
      </c>
      <c r="E38" s="15">
        <v>46000</v>
      </c>
    </row>
    <row r="39" spans="1:5" x14ac:dyDescent="0.25">
      <c r="A39" s="20"/>
      <c r="B39" s="1" t="s">
        <v>13</v>
      </c>
      <c r="C39" s="1" t="s">
        <v>14</v>
      </c>
      <c r="D39" s="14" t="s">
        <v>40</v>
      </c>
      <c r="E39" s="15">
        <v>11500</v>
      </c>
    </row>
    <row r="40" spans="1:5" x14ac:dyDescent="0.25">
      <c r="A40" s="19" t="s">
        <v>16</v>
      </c>
      <c r="B40" s="1" t="s">
        <v>17</v>
      </c>
      <c r="C40" s="1">
        <v>1</v>
      </c>
      <c r="D40" s="14" t="s">
        <v>41</v>
      </c>
      <c r="E40" s="15">
        <v>115000</v>
      </c>
    </row>
    <row r="41" spans="1:5" x14ac:dyDescent="0.25">
      <c r="A41" s="21"/>
      <c r="B41" s="1" t="s">
        <v>17</v>
      </c>
      <c r="C41" s="1">
        <v>2</v>
      </c>
      <c r="D41" s="14" t="s">
        <v>42</v>
      </c>
      <c r="E41" s="15">
        <v>72500</v>
      </c>
    </row>
    <row r="42" spans="1:5" x14ac:dyDescent="0.25">
      <c r="A42" s="21"/>
      <c r="B42" s="1" t="s">
        <v>17</v>
      </c>
      <c r="C42" s="1">
        <v>3</v>
      </c>
      <c r="D42" s="14" t="s">
        <v>43</v>
      </c>
      <c r="E42" s="15">
        <v>50000</v>
      </c>
    </row>
    <row r="43" spans="1:5" x14ac:dyDescent="0.25">
      <c r="A43" s="20"/>
      <c r="B43" s="1" t="s">
        <v>13</v>
      </c>
      <c r="C43" s="1" t="s">
        <v>14</v>
      </c>
      <c r="D43" s="14" t="s">
        <v>44</v>
      </c>
      <c r="E43" s="15">
        <v>12500</v>
      </c>
    </row>
    <row r="44" spans="1:5" x14ac:dyDescent="0.25">
      <c r="A44" s="16" t="s">
        <v>6</v>
      </c>
      <c r="B44" s="17"/>
      <c r="C44" s="17"/>
      <c r="D44" s="18"/>
      <c r="E44" s="8">
        <f>SUM(E36:E43)</f>
        <v>376500</v>
      </c>
    </row>
    <row r="46" spans="1:5" x14ac:dyDescent="0.25">
      <c r="A46" s="6" t="s">
        <v>11</v>
      </c>
      <c r="E46" s="12">
        <f>+E12+E21+E32+E44</f>
        <v>458476252.10999995</v>
      </c>
    </row>
  </sheetData>
  <mergeCells count="16">
    <mergeCell ref="A1:E1"/>
    <mergeCell ref="A3:E3"/>
    <mergeCell ref="A14:E14"/>
    <mergeCell ref="A23:E23"/>
    <mergeCell ref="A34:E34"/>
    <mergeCell ref="A21:D21"/>
    <mergeCell ref="A32:D32"/>
    <mergeCell ref="A44:D44"/>
    <mergeCell ref="A12:D12"/>
    <mergeCell ref="A6:A7"/>
    <mergeCell ref="A8:A11"/>
    <mergeCell ref="A18:A20"/>
    <mergeCell ref="A26:A28"/>
    <mergeCell ref="A29:A31"/>
    <mergeCell ref="A37:A39"/>
    <mergeCell ref="A40:A43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2021-11-05T17:17:50Z</cp:lastPrinted>
  <dcterms:created xsi:type="dcterms:W3CDTF">2020-08-26T20:58:45Z</dcterms:created>
  <dcterms:modified xsi:type="dcterms:W3CDTF">2022-02-18T17:19:47Z</dcterms:modified>
</cp:coreProperties>
</file>